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Gene\総務課法規係\01.法規関係\2022年度規則改正\01_案\35_全学教育科目別表\改正規則更新用\完成\"/>
    </mc:Choice>
  </mc:AlternateContent>
  <bookViews>
    <workbookView xWindow="0" yWindow="0" windowWidth="28800" windowHeight="11460" tabRatio="688"/>
  </bookViews>
  <sheets>
    <sheet name="農学" sheetId="12" r:id="rId1"/>
  </sheets>
  <definedNames>
    <definedName name="_xlnm.Print_Area" localSheetId="0">農学!$A$1:$G$44</definedName>
  </definedNames>
  <calcPr calcId="162913"/>
</workbook>
</file>

<file path=xl/calcChain.xml><?xml version="1.0" encoding="utf-8"?>
<calcChain xmlns="http://schemas.openxmlformats.org/spreadsheetml/2006/main">
  <c r="F33" i="12" l="1"/>
  <c r="F39" i="12" s="1"/>
  <c r="F41" i="12" s="1"/>
  <c r="E33" i="12"/>
  <c r="E39" i="12" s="1"/>
  <c r="E41" i="12" s="1"/>
  <c r="E9" i="12" l="1"/>
  <c r="E16" i="12" s="1"/>
  <c r="E18" i="12" s="1"/>
  <c r="F9" i="12"/>
  <c r="F16" i="12" s="1"/>
  <c r="F18" i="12" s="1"/>
</calcChain>
</file>

<file path=xl/sharedStrings.xml><?xml version="1.0" encoding="utf-8"?>
<sst xmlns="http://schemas.openxmlformats.org/spreadsheetml/2006/main" count="68" uniqueCount="39">
  <si>
    <t>英語</t>
    <phoneticPr fontId="1"/>
  </si>
  <si>
    <t>合　　計（卒業単位数）</t>
    <phoneticPr fontId="1"/>
  </si>
  <si>
    <t>選　　　　　　　択</t>
    <phoneticPr fontId="1"/>
  </si>
  <si>
    <t>新入生セミナー</t>
    <rPh sb="0" eb="3">
      <t>シンニュウセイ</t>
    </rPh>
    <phoneticPr fontId="1"/>
  </si>
  <si>
    <t>健康体育</t>
    <rPh sb="0" eb="2">
      <t>ケンコウ</t>
    </rPh>
    <rPh sb="2" eb="4">
      <t>タイイク</t>
    </rPh>
    <phoneticPr fontId="1"/>
  </si>
  <si>
    <t>キャリア形成科目</t>
    <rPh sb="4" eb="6">
      <t>ケイセイ</t>
    </rPh>
    <rPh sb="6" eb="8">
      <t>カモク</t>
    </rPh>
    <phoneticPr fontId="1"/>
  </si>
  <si>
    <t>教　養 科 目</t>
  </si>
  <si>
    <t>小　　計</t>
  </si>
  <si>
    <t>初修外国語</t>
  </si>
  <si>
    <t>備　　　　　　考</t>
    <rPh sb="0" eb="1">
      <t>ソナエ</t>
    </rPh>
    <rPh sb="7" eb="8">
      <t>コウ</t>
    </rPh>
    <phoneticPr fontId="1"/>
  </si>
  <si>
    <t>合　　　計</t>
    <rPh sb="0" eb="1">
      <t>ゴウ</t>
    </rPh>
    <rPh sb="4" eb="5">
      <t>ケイ</t>
    </rPh>
    <phoneticPr fontId="1"/>
  </si>
  <si>
    <t>必　　　　　　　　修</t>
    <rPh sb="0" eb="1">
      <t>ヒツ</t>
    </rPh>
    <rPh sb="9" eb="10">
      <t>オサム</t>
    </rPh>
    <phoneticPr fontId="1"/>
  </si>
  <si>
    <t>専門科目</t>
    <rPh sb="0" eb="2">
      <t>センモン</t>
    </rPh>
    <rPh sb="2" eb="4">
      <t>カモク</t>
    </rPh>
    <phoneticPr fontId="1"/>
  </si>
  <si>
    <t>他学部・他学科専門科目を含む専門科目、及び教養科目で必要単位数を超えた単位数</t>
    <rPh sb="0" eb="1">
      <t>タ</t>
    </rPh>
    <rPh sb="1" eb="3">
      <t>ガクブ</t>
    </rPh>
    <rPh sb="7" eb="9">
      <t>センモン</t>
    </rPh>
    <rPh sb="9" eb="11">
      <t>カモク</t>
    </rPh>
    <rPh sb="12" eb="13">
      <t>フク</t>
    </rPh>
    <rPh sb="14" eb="16">
      <t>センモン</t>
    </rPh>
    <rPh sb="16" eb="18">
      <t>カモク</t>
    </rPh>
    <rPh sb="19" eb="20">
      <t>オヨ</t>
    </rPh>
    <rPh sb="21" eb="23">
      <t>キョウヨウ</t>
    </rPh>
    <rPh sb="26" eb="28">
      <t>ヒツヨウ</t>
    </rPh>
    <phoneticPr fontId="1"/>
  </si>
  <si>
    <t>自由科目</t>
    <phoneticPr fontId="1"/>
  </si>
  <si>
    <t>生物資源科学科</t>
    <rPh sb="0" eb="2">
      <t>セイブツ</t>
    </rPh>
    <rPh sb="2" eb="4">
      <t>シゲン</t>
    </rPh>
    <rPh sb="4" eb="5">
      <t>カ</t>
    </rPh>
    <rPh sb="5" eb="7">
      <t>ガッカ</t>
    </rPh>
    <phoneticPr fontId="1"/>
  </si>
  <si>
    <t>応用生命科学科</t>
    <rPh sb="0" eb="2">
      <t>オウヨウ</t>
    </rPh>
    <rPh sb="2" eb="4">
      <t>セイメイ</t>
    </rPh>
    <rPh sb="4" eb="5">
      <t>カ</t>
    </rPh>
    <rPh sb="5" eb="7">
      <t>ガッカ</t>
    </rPh>
    <phoneticPr fontId="1"/>
  </si>
  <si>
    <t>英語</t>
    <phoneticPr fontId="1"/>
  </si>
  <si>
    <t>数理・データサイエンス</t>
    <rPh sb="0" eb="2">
      <t>スウリ</t>
    </rPh>
    <phoneticPr fontId="1"/>
  </si>
  <si>
    <t>教養基礎科目</t>
    <rPh sb="0" eb="2">
      <t>キョウヨウ</t>
    </rPh>
    <rPh sb="2" eb="4">
      <t>キソ</t>
    </rPh>
    <phoneticPr fontId="1"/>
  </si>
  <si>
    <t>教養展開科目</t>
    <rPh sb="0" eb="2">
      <t>キョウヨウ</t>
    </rPh>
    <rPh sb="2" eb="4">
      <t>テンカイ</t>
    </rPh>
    <phoneticPr fontId="1"/>
  </si>
  <si>
    <t>教職等資格科目</t>
    <rPh sb="0" eb="3">
      <t>キョウショクトウ</t>
    </rPh>
    <rPh sb="3" eb="5">
      <t>シカク</t>
    </rPh>
    <rPh sb="5" eb="7">
      <t>カモク</t>
    </rPh>
    <phoneticPr fontId="1"/>
  </si>
  <si>
    <t>教職教養科目</t>
    <rPh sb="0" eb="2">
      <t>キョウショク</t>
    </rPh>
    <rPh sb="2" eb="4">
      <t>キョウヨウ</t>
    </rPh>
    <rPh sb="4" eb="6">
      <t>カモク</t>
    </rPh>
    <phoneticPr fontId="1"/>
  </si>
  <si>
    <t>教養基礎科目</t>
    <rPh sb="0" eb="2">
      <t>キョウヨウ</t>
    </rPh>
    <rPh sb="2" eb="4">
      <t>キソ</t>
    </rPh>
    <phoneticPr fontId="1"/>
  </si>
  <si>
    <t>教養領域Ａ</t>
    <rPh sb="0" eb="2">
      <t>キョウヨウ</t>
    </rPh>
    <rPh sb="2" eb="4">
      <t>リョウイキ</t>
    </rPh>
    <phoneticPr fontId="1"/>
  </si>
  <si>
    <t>教養展開科目</t>
    <rPh sb="0" eb="2">
      <t>キョウヨウ</t>
    </rPh>
    <rPh sb="2" eb="4">
      <t>テンカイ</t>
    </rPh>
    <rPh sb="4" eb="6">
      <t>カモク</t>
    </rPh>
    <phoneticPr fontId="1"/>
  </si>
  <si>
    <t>学際領域Ａ</t>
    <rPh sb="0" eb="2">
      <t>ガクサイ</t>
    </rPh>
    <rPh sb="2" eb="4">
      <t>リョウイキ</t>
    </rPh>
    <phoneticPr fontId="1"/>
  </si>
  <si>
    <t>教養領域Ａ・Ｂ</t>
    <rPh sb="0" eb="2">
      <t>キョウヨウ</t>
    </rPh>
    <rPh sb="2" eb="4">
      <t>リョウイキ</t>
    </rPh>
    <phoneticPr fontId="1"/>
  </si>
  <si>
    <t>学際領域Ａ・Ｂ</t>
    <rPh sb="0" eb="2">
      <t>ガクサイ</t>
    </rPh>
    <rPh sb="2" eb="4">
      <t>リョウイキ</t>
    </rPh>
    <phoneticPr fontId="1"/>
  </si>
  <si>
    <t>専門科目の詳細は学部規則を参照</t>
    <phoneticPr fontId="1"/>
  </si>
  <si>
    <t>農学部（ＡＢＰ留学生コース）</t>
    <rPh sb="0" eb="3">
      <t>ノ</t>
    </rPh>
    <rPh sb="7" eb="10">
      <t>リュウガクセイ</t>
    </rPh>
    <phoneticPr fontId="1"/>
  </si>
  <si>
    <t>英語</t>
    <rPh sb="0" eb="2">
      <t>エイゴ</t>
    </rPh>
    <phoneticPr fontId="1"/>
  </si>
  <si>
    <t>ＡＢＰ科目から２科目４単位</t>
    <rPh sb="3" eb="5">
      <t>カモク</t>
    </rPh>
    <rPh sb="8" eb="10">
      <t>カモク</t>
    </rPh>
    <rPh sb="11" eb="13">
      <t>タンイ</t>
    </rPh>
    <phoneticPr fontId="1"/>
  </si>
  <si>
    <t>留学生科目</t>
    <rPh sb="0" eb="1">
      <t>トメ</t>
    </rPh>
    <rPh sb="1" eb="2">
      <t>ガク</t>
    </rPh>
    <rPh sb="2" eb="3">
      <t>ナマ</t>
    </rPh>
    <rPh sb="3" eb="5">
      <t>カモク</t>
    </rPh>
    <phoneticPr fontId="1"/>
  </si>
  <si>
    <t>ＡＢＰ基礎日本語</t>
    <rPh sb="3" eb="5">
      <t>キソ</t>
    </rPh>
    <rPh sb="5" eb="8">
      <t>ニホンゴ</t>
    </rPh>
    <phoneticPr fontId="1"/>
  </si>
  <si>
    <t>ＡＢＰ基礎科目</t>
    <rPh sb="3" eb="5">
      <t>キソ</t>
    </rPh>
    <rPh sb="5" eb="7">
      <t>カモク</t>
    </rPh>
    <phoneticPr fontId="1"/>
  </si>
  <si>
    <t>ＡＢＰインターンシップ</t>
    <phoneticPr fontId="1"/>
  </si>
  <si>
    <t>専門科目の詳細は学部規則を参照。</t>
    <phoneticPr fontId="1"/>
  </si>
  <si>
    <t>農学部（ＡＢＰ留学生コースを除く。）</t>
    <rPh sb="0" eb="3">
      <t>ノウガクブ</t>
    </rPh>
    <rPh sb="7" eb="10">
      <t>リュウガクセイ</t>
    </rPh>
    <rPh sb="14" eb="1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</si>
</sst>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 shrinkToFit="1"/>
    </xf>
    <xf numFmtId="0" fontId="3" fillId="0" borderId="3" xfId="0" applyFont="1" applyFill="1" applyBorder="1" applyAlignment="1">
      <alignment horizontal="center" vertical="center" textRotation="255" wrapText="1" shrinkToFit="1"/>
    </xf>
    <xf numFmtId="0" fontId="3" fillId="0" borderId="2" xfId="0" applyFont="1" applyFill="1" applyBorder="1" applyAlignment="1">
      <alignment horizontal="center" vertical="center" textRotation="255" wrapText="1" shrinkToFi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352425</xdr:rowOff>
    </xdr:from>
    <xdr:to>
      <xdr:col>4</xdr:col>
      <xdr:colOff>57150</xdr:colOff>
      <xdr:row>1</xdr:row>
      <xdr:rowOff>457200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914525" y="714375"/>
          <a:ext cx="876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19050</xdr:colOff>
      <xdr:row>1</xdr:row>
      <xdr:rowOff>266700</xdr:rowOff>
    </xdr:from>
    <xdr:to>
      <xdr:col>2</xdr:col>
      <xdr:colOff>247650</xdr:colOff>
      <xdr:row>1</xdr:row>
      <xdr:rowOff>466725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19050" y="1133475"/>
          <a:ext cx="1104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　</a:t>
          </a:r>
        </a:p>
      </xdr:txBody>
    </xdr:sp>
    <xdr:clientData/>
  </xdr:twoCellAnchor>
  <xdr:twoCellAnchor>
    <xdr:from>
      <xdr:col>3</xdr:col>
      <xdr:colOff>523875</xdr:colOff>
      <xdr:row>21</xdr:row>
      <xdr:rowOff>352425</xdr:rowOff>
    </xdr:from>
    <xdr:to>
      <xdr:col>4</xdr:col>
      <xdr:colOff>57150</xdr:colOff>
      <xdr:row>22</xdr:row>
      <xdr:rowOff>457200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914525" y="352425"/>
          <a:ext cx="1247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19050</xdr:colOff>
      <xdr:row>22</xdr:row>
      <xdr:rowOff>266700</xdr:rowOff>
    </xdr:from>
    <xdr:to>
      <xdr:col>2</xdr:col>
      <xdr:colOff>247650</xdr:colOff>
      <xdr:row>22</xdr:row>
      <xdr:rowOff>466725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9050" y="771525"/>
          <a:ext cx="1104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　</a:t>
          </a:r>
        </a:p>
      </xdr:txBody>
    </xdr:sp>
    <xdr:clientData/>
  </xdr:twoCellAnchor>
  <xdr:twoCellAnchor>
    <xdr:from>
      <xdr:col>3</xdr:col>
      <xdr:colOff>523875</xdr:colOff>
      <xdr:row>21</xdr:row>
      <xdr:rowOff>352425</xdr:rowOff>
    </xdr:from>
    <xdr:to>
      <xdr:col>4</xdr:col>
      <xdr:colOff>57150</xdr:colOff>
      <xdr:row>22</xdr:row>
      <xdr:rowOff>457200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914525" y="352425"/>
          <a:ext cx="1247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view="pageBreakPreview" zoomScale="75" zoomScaleNormal="75" zoomScaleSheetLayoutView="75" workbookViewId="0">
      <selection sqref="A1:G1"/>
    </sheetView>
  </sheetViews>
  <sheetFormatPr defaultColWidth="8.875" defaultRowHeight="13.5" x14ac:dyDescent="0.15"/>
  <cols>
    <col min="1" max="1" width="6.875" style="17" customWidth="1"/>
    <col min="2" max="2" width="4.625" style="17" customWidth="1"/>
    <col min="3" max="3" width="6.75" style="17" customWidth="1"/>
    <col min="4" max="4" width="22.5" style="17" bestFit="1" customWidth="1"/>
    <col min="5" max="6" width="21.625" style="17" customWidth="1"/>
    <col min="7" max="7" width="22" style="17" customWidth="1"/>
  </cols>
  <sheetData>
    <row r="1" spans="1:7" s="2" customFormat="1" ht="39.75" customHeight="1" x14ac:dyDescent="0.15">
      <c r="A1" s="46" t="s">
        <v>38</v>
      </c>
      <c r="B1" s="46"/>
      <c r="C1" s="46"/>
      <c r="D1" s="46"/>
      <c r="E1" s="46"/>
      <c r="F1" s="46"/>
      <c r="G1" s="46"/>
    </row>
    <row r="2" spans="1:7" s="2" customFormat="1" ht="50.25" customHeight="1" x14ac:dyDescent="0.15">
      <c r="A2" s="37"/>
      <c r="B2" s="37"/>
      <c r="C2" s="37"/>
      <c r="D2" s="37"/>
      <c r="E2" s="12" t="s">
        <v>15</v>
      </c>
      <c r="F2" s="12" t="s">
        <v>16</v>
      </c>
      <c r="G2" s="3" t="s">
        <v>9</v>
      </c>
    </row>
    <row r="3" spans="1:7" s="2" customFormat="1" ht="39.950000000000003" customHeight="1" x14ac:dyDescent="0.15">
      <c r="A3" s="38" t="s">
        <v>6</v>
      </c>
      <c r="B3" s="38" t="s">
        <v>11</v>
      </c>
      <c r="C3" s="39" t="s">
        <v>23</v>
      </c>
      <c r="D3" s="6" t="s">
        <v>3</v>
      </c>
      <c r="E3" s="15">
        <v>2</v>
      </c>
      <c r="F3" s="15">
        <v>2</v>
      </c>
      <c r="G3" s="14"/>
    </row>
    <row r="4" spans="1:7" s="2" customFormat="1" ht="39.950000000000003" customHeight="1" x14ac:dyDescent="0.15">
      <c r="A4" s="38"/>
      <c r="B4" s="38"/>
      <c r="C4" s="39"/>
      <c r="D4" s="18" t="s">
        <v>18</v>
      </c>
      <c r="E4" s="15">
        <v>3</v>
      </c>
      <c r="F4" s="15">
        <v>3</v>
      </c>
      <c r="G4" s="22"/>
    </row>
    <row r="5" spans="1:7" s="2" customFormat="1" ht="39.950000000000003" customHeight="1" x14ac:dyDescent="0.15">
      <c r="A5" s="38"/>
      <c r="B5" s="38"/>
      <c r="C5" s="39"/>
      <c r="D5" s="6" t="s">
        <v>17</v>
      </c>
      <c r="E5" s="15">
        <v>3</v>
      </c>
      <c r="F5" s="15">
        <v>3</v>
      </c>
      <c r="G5" s="22"/>
    </row>
    <row r="6" spans="1:7" s="2" customFormat="1" ht="39.950000000000003" customHeight="1" x14ac:dyDescent="0.15">
      <c r="A6" s="38"/>
      <c r="B6" s="38"/>
      <c r="C6" s="39"/>
      <c r="D6" s="6" t="s">
        <v>5</v>
      </c>
      <c r="E6" s="15">
        <v>1</v>
      </c>
      <c r="F6" s="15">
        <v>1</v>
      </c>
      <c r="G6" s="9"/>
    </row>
    <row r="7" spans="1:7" s="2" customFormat="1" ht="39.950000000000003" customHeight="1" x14ac:dyDescent="0.15">
      <c r="A7" s="38"/>
      <c r="B7" s="38"/>
      <c r="C7" s="39" t="s">
        <v>25</v>
      </c>
      <c r="D7" s="6" t="s">
        <v>24</v>
      </c>
      <c r="E7" s="13">
        <v>4</v>
      </c>
      <c r="F7" s="13">
        <v>4</v>
      </c>
      <c r="G7" s="22"/>
    </row>
    <row r="8" spans="1:7" s="2" customFormat="1" ht="39.950000000000003" customHeight="1" x14ac:dyDescent="0.15">
      <c r="A8" s="38"/>
      <c r="B8" s="38"/>
      <c r="C8" s="39"/>
      <c r="D8" s="6" t="s">
        <v>26</v>
      </c>
      <c r="E8" s="15">
        <v>2</v>
      </c>
      <c r="F8" s="15">
        <v>2</v>
      </c>
      <c r="G8" s="23"/>
    </row>
    <row r="9" spans="1:7" s="2" customFormat="1" ht="39.950000000000003" customHeight="1" x14ac:dyDescent="0.15">
      <c r="A9" s="38"/>
      <c r="B9" s="38"/>
      <c r="C9" s="30" t="s">
        <v>7</v>
      </c>
      <c r="D9" s="30"/>
      <c r="E9" s="15">
        <f>SUM(E3:E8)</f>
        <v>15</v>
      </c>
      <c r="F9" s="15">
        <f>SUM(F3:F8)</f>
        <v>15</v>
      </c>
      <c r="G9" s="10"/>
    </row>
    <row r="10" spans="1:7" s="2" customFormat="1" ht="30" customHeight="1" x14ac:dyDescent="0.15">
      <c r="A10" s="38"/>
      <c r="B10" s="40" t="s">
        <v>2</v>
      </c>
      <c r="C10" s="47" t="s">
        <v>19</v>
      </c>
      <c r="D10" s="6" t="s">
        <v>0</v>
      </c>
      <c r="E10" s="43">
        <v>13</v>
      </c>
      <c r="F10" s="43">
        <v>13</v>
      </c>
      <c r="G10" s="43"/>
    </row>
    <row r="11" spans="1:7" s="2" customFormat="1" ht="30" customHeight="1" x14ac:dyDescent="0.15">
      <c r="A11" s="38"/>
      <c r="B11" s="41"/>
      <c r="C11" s="48"/>
      <c r="D11" s="6" t="s">
        <v>8</v>
      </c>
      <c r="E11" s="44"/>
      <c r="F11" s="44"/>
      <c r="G11" s="44"/>
    </row>
    <row r="12" spans="1:7" s="2" customFormat="1" ht="30" customHeight="1" x14ac:dyDescent="0.15">
      <c r="A12" s="38"/>
      <c r="B12" s="41"/>
      <c r="C12" s="49"/>
      <c r="D12" s="6" t="s">
        <v>4</v>
      </c>
      <c r="E12" s="44"/>
      <c r="F12" s="44"/>
      <c r="G12" s="44"/>
    </row>
    <row r="13" spans="1:7" s="2" customFormat="1" ht="30" customHeight="1" x14ac:dyDescent="0.15">
      <c r="A13" s="38"/>
      <c r="B13" s="41"/>
      <c r="C13" s="47" t="s">
        <v>20</v>
      </c>
      <c r="D13" s="19" t="s">
        <v>27</v>
      </c>
      <c r="E13" s="44"/>
      <c r="F13" s="44"/>
      <c r="G13" s="44"/>
    </row>
    <row r="14" spans="1:7" s="2" customFormat="1" ht="30" customHeight="1" x14ac:dyDescent="0.15">
      <c r="A14" s="38"/>
      <c r="B14" s="41"/>
      <c r="C14" s="49"/>
      <c r="D14" s="19" t="s">
        <v>28</v>
      </c>
      <c r="E14" s="44"/>
      <c r="F14" s="44"/>
      <c r="G14" s="44"/>
    </row>
    <row r="15" spans="1:7" s="2" customFormat="1" ht="39.950000000000003" customHeight="1" x14ac:dyDescent="0.15">
      <c r="A15" s="38"/>
      <c r="B15" s="42"/>
      <c r="C15" s="20" t="s">
        <v>21</v>
      </c>
      <c r="D15" s="21" t="s">
        <v>22</v>
      </c>
      <c r="E15" s="45"/>
      <c r="F15" s="45"/>
      <c r="G15" s="45"/>
    </row>
    <row r="16" spans="1:7" s="2" customFormat="1" ht="39.950000000000003" customHeight="1" x14ac:dyDescent="0.15">
      <c r="A16" s="38"/>
      <c r="B16" s="30" t="s">
        <v>10</v>
      </c>
      <c r="C16" s="30"/>
      <c r="D16" s="30"/>
      <c r="E16" s="15">
        <f>E9+E10</f>
        <v>28</v>
      </c>
      <c r="F16" s="15">
        <f>F9+F10</f>
        <v>28</v>
      </c>
      <c r="G16" s="15"/>
    </row>
    <row r="17" spans="1:7" s="4" customFormat="1" ht="65.099999999999994" customHeight="1" x14ac:dyDescent="0.15">
      <c r="A17" s="7" t="s">
        <v>12</v>
      </c>
      <c r="B17" s="34" t="s">
        <v>10</v>
      </c>
      <c r="C17" s="34"/>
      <c r="D17" s="34"/>
      <c r="E17" s="24">
        <v>81</v>
      </c>
      <c r="F17" s="24">
        <v>84</v>
      </c>
      <c r="G17" s="8" t="s">
        <v>29</v>
      </c>
    </row>
    <row r="18" spans="1:7" s="2" customFormat="1" ht="38.1" customHeight="1" x14ac:dyDescent="0.15">
      <c r="A18" s="31" t="s">
        <v>14</v>
      </c>
      <c r="B18" s="32" t="s">
        <v>13</v>
      </c>
      <c r="C18" s="33"/>
      <c r="D18" s="33"/>
      <c r="E18" s="35">
        <f>E20-E16-E17</f>
        <v>15</v>
      </c>
      <c r="F18" s="35">
        <f>F20-F16-F17</f>
        <v>12</v>
      </c>
      <c r="G18" s="35"/>
    </row>
    <row r="19" spans="1:7" s="2" customFormat="1" ht="38.1" customHeight="1" x14ac:dyDescent="0.15">
      <c r="A19" s="31"/>
      <c r="B19" s="33"/>
      <c r="C19" s="33"/>
      <c r="D19" s="33"/>
      <c r="E19" s="35"/>
      <c r="F19" s="35"/>
      <c r="G19" s="36"/>
    </row>
    <row r="20" spans="1:7" s="2" customFormat="1" ht="39.950000000000003" customHeight="1" x14ac:dyDescent="0.15">
      <c r="A20" s="30" t="s">
        <v>1</v>
      </c>
      <c r="B20" s="30"/>
      <c r="C20" s="30"/>
      <c r="D20" s="30"/>
      <c r="E20" s="11">
        <v>124</v>
      </c>
      <c r="F20" s="11">
        <v>124</v>
      </c>
      <c r="G20" s="11"/>
    </row>
    <row r="21" spans="1:7" ht="22.5" customHeight="1" x14ac:dyDescent="0.15">
      <c r="A21" s="1"/>
      <c r="B21" s="5"/>
      <c r="C21" s="16"/>
      <c r="D21" s="16"/>
      <c r="E21" s="16"/>
      <c r="F21" s="16"/>
      <c r="G21" s="16"/>
    </row>
    <row r="22" spans="1:7" ht="39.950000000000003" customHeight="1" x14ac:dyDescent="0.15">
      <c r="A22" s="46" t="s">
        <v>30</v>
      </c>
      <c r="B22" s="46"/>
      <c r="C22" s="46"/>
      <c r="D22" s="46"/>
      <c r="E22" s="46"/>
      <c r="F22" s="46"/>
      <c r="G22" s="46"/>
    </row>
    <row r="23" spans="1:7" ht="50.1" customHeight="1" x14ac:dyDescent="0.15">
      <c r="A23" s="37"/>
      <c r="B23" s="37"/>
      <c r="C23" s="37"/>
      <c r="D23" s="37"/>
      <c r="E23" s="12" t="s">
        <v>15</v>
      </c>
      <c r="F23" s="12" t="s">
        <v>16</v>
      </c>
      <c r="G23" s="3" t="s">
        <v>9</v>
      </c>
    </row>
    <row r="24" spans="1:7" ht="39.950000000000003" customHeight="1" x14ac:dyDescent="0.15">
      <c r="A24" s="38" t="s">
        <v>6</v>
      </c>
      <c r="B24" s="38" t="s">
        <v>11</v>
      </c>
      <c r="C24" s="50" t="s">
        <v>19</v>
      </c>
      <c r="D24" s="6" t="s">
        <v>3</v>
      </c>
      <c r="E24" s="15">
        <v>2</v>
      </c>
      <c r="F24" s="15">
        <v>2</v>
      </c>
      <c r="G24" s="51"/>
    </row>
    <row r="25" spans="1:7" ht="39.950000000000003" customHeight="1" x14ac:dyDescent="0.15">
      <c r="A25" s="38"/>
      <c r="B25" s="38"/>
      <c r="C25" s="50"/>
      <c r="D25" s="18" t="s">
        <v>18</v>
      </c>
      <c r="E25" s="15">
        <v>3</v>
      </c>
      <c r="F25" s="15">
        <v>3</v>
      </c>
      <c r="G25" s="52"/>
    </row>
    <row r="26" spans="1:7" ht="39.950000000000003" customHeight="1" x14ac:dyDescent="0.15">
      <c r="A26" s="38"/>
      <c r="B26" s="38"/>
      <c r="C26" s="50"/>
      <c r="D26" s="6" t="s">
        <v>31</v>
      </c>
      <c r="E26" s="15">
        <v>3</v>
      </c>
      <c r="F26" s="15">
        <v>3</v>
      </c>
      <c r="G26" s="52"/>
    </row>
    <row r="27" spans="1:7" ht="39.950000000000003" customHeight="1" x14ac:dyDescent="0.15">
      <c r="A27" s="38"/>
      <c r="B27" s="38"/>
      <c r="C27" s="50"/>
      <c r="D27" s="25" t="s">
        <v>5</v>
      </c>
      <c r="E27" s="15">
        <v>1</v>
      </c>
      <c r="F27" s="15">
        <v>1</v>
      </c>
      <c r="G27" s="52"/>
    </row>
    <row r="28" spans="1:7" ht="39.950000000000003" customHeight="1" x14ac:dyDescent="0.15">
      <c r="A28" s="38"/>
      <c r="B28" s="38"/>
      <c r="C28" s="50" t="s">
        <v>20</v>
      </c>
      <c r="D28" s="6" t="s">
        <v>27</v>
      </c>
      <c r="E28" s="29">
        <v>4</v>
      </c>
      <c r="F28" s="29">
        <v>4</v>
      </c>
      <c r="G28" s="26" t="s">
        <v>32</v>
      </c>
    </row>
    <row r="29" spans="1:7" ht="39.950000000000003" customHeight="1" x14ac:dyDescent="0.15">
      <c r="A29" s="38"/>
      <c r="B29" s="38"/>
      <c r="C29" s="50"/>
      <c r="D29" s="6" t="s">
        <v>28</v>
      </c>
      <c r="E29" s="29">
        <v>4</v>
      </c>
      <c r="F29" s="29">
        <v>4</v>
      </c>
      <c r="G29" s="27" t="s">
        <v>32</v>
      </c>
    </row>
    <row r="30" spans="1:7" ht="39.950000000000003" customHeight="1" x14ac:dyDescent="0.15">
      <c r="A30" s="38"/>
      <c r="B30" s="38"/>
      <c r="C30" s="53" t="s">
        <v>33</v>
      </c>
      <c r="D30" s="25" t="s">
        <v>34</v>
      </c>
      <c r="E30" s="15">
        <v>10</v>
      </c>
      <c r="F30" s="15">
        <v>10</v>
      </c>
      <c r="G30" s="56"/>
    </row>
    <row r="31" spans="1:7" ht="39.950000000000003" customHeight="1" x14ac:dyDescent="0.15">
      <c r="A31" s="38"/>
      <c r="B31" s="38"/>
      <c r="C31" s="54"/>
      <c r="D31" s="25" t="s">
        <v>35</v>
      </c>
      <c r="E31" s="15">
        <v>4</v>
      </c>
      <c r="F31" s="15">
        <v>4</v>
      </c>
      <c r="G31" s="56"/>
    </row>
    <row r="32" spans="1:7" ht="39.950000000000003" customHeight="1" x14ac:dyDescent="0.15">
      <c r="A32" s="38"/>
      <c r="B32" s="38"/>
      <c r="C32" s="55"/>
      <c r="D32" s="18" t="s">
        <v>36</v>
      </c>
      <c r="E32" s="15">
        <v>2</v>
      </c>
      <c r="F32" s="15">
        <v>2</v>
      </c>
      <c r="G32" s="56"/>
    </row>
    <row r="33" spans="1:7" ht="39.950000000000003" customHeight="1" x14ac:dyDescent="0.15">
      <c r="A33" s="38"/>
      <c r="B33" s="38"/>
      <c r="C33" s="30" t="s">
        <v>7</v>
      </c>
      <c r="D33" s="30"/>
      <c r="E33" s="15">
        <f>SUM(E24:E32)</f>
        <v>33</v>
      </c>
      <c r="F33" s="15">
        <f>SUM(F24:F32)</f>
        <v>33</v>
      </c>
      <c r="G33" s="57"/>
    </row>
    <row r="34" spans="1:7" ht="35.1" customHeight="1" x14ac:dyDescent="0.15">
      <c r="A34" s="38"/>
      <c r="B34" s="31" t="s">
        <v>2</v>
      </c>
      <c r="C34" s="47" t="s">
        <v>19</v>
      </c>
      <c r="D34" s="6" t="s">
        <v>0</v>
      </c>
      <c r="E34" s="43">
        <v>6</v>
      </c>
      <c r="F34" s="43">
        <v>6</v>
      </c>
      <c r="G34" s="43"/>
    </row>
    <row r="35" spans="1:7" ht="35.1" customHeight="1" x14ac:dyDescent="0.15">
      <c r="A35" s="38"/>
      <c r="B35" s="31"/>
      <c r="C35" s="48"/>
      <c r="D35" s="6" t="s">
        <v>8</v>
      </c>
      <c r="E35" s="44"/>
      <c r="F35" s="44"/>
      <c r="G35" s="56"/>
    </row>
    <row r="36" spans="1:7" ht="35.1" customHeight="1" x14ac:dyDescent="0.15">
      <c r="A36" s="38"/>
      <c r="B36" s="31"/>
      <c r="C36" s="49"/>
      <c r="D36" s="6" t="s">
        <v>4</v>
      </c>
      <c r="E36" s="44"/>
      <c r="F36" s="44"/>
      <c r="G36" s="56"/>
    </row>
    <row r="37" spans="1:7" s="2" customFormat="1" ht="35.1" customHeight="1" x14ac:dyDescent="0.15">
      <c r="A37" s="38"/>
      <c r="B37" s="31"/>
      <c r="C37" s="47" t="s">
        <v>20</v>
      </c>
      <c r="D37" s="19" t="s">
        <v>27</v>
      </c>
      <c r="E37" s="44"/>
      <c r="F37" s="44"/>
      <c r="G37" s="56"/>
    </row>
    <row r="38" spans="1:7" s="2" customFormat="1" ht="35.1" customHeight="1" x14ac:dyDescent="0.15">
      <c r="A38" s="38"/>
      <c r="B38" s="31"/>
      <c r="C38" s="49"/>
      <c r="D38" s="19" t="s">
        <v>28</v>
      </c>
      <c r="E38" s="44"/>
      <c r="F38" s="44"/>
      <c r="G38" s="56"/>
    </row>
    <row r="39" spans="1:7" s="2" customFormat="1" ht="39.950000000000003" customHeight="1" x14ac:dyDescent="0.15">
      <c r="A39" s="38"/>
      <c r="B39" s="30" t="s">
        <v>10</v>
      </c>
      <c r="C39" s="30"/>
      <c r="D39" s="30"/>
      <c r="E39" s="15">
        <f>E33+E34</f>
        <v>39</v>
      </c>
      <c r="F39" s="15">
        <f>F33+F34</f>
        <v>39</v>
      </c>
      <c r="G39" s="15"/>
    </row>
    <row r="40" spans="1:7" s="2" customFormat="1" ht="65.099999999999994" customHeight="1" x14ac:dyDescent="0.15">
      <c r="A40" s="7" t="s">
        <v>12</v>
      </c>
      <c r="B40" s="34" t="s">
        <v>10</v>
      </c>
      <c r="C40" s="34"/>
      <c r="D40" s="34"/>
      <c r="E40" s="24">
        <v>78</v>
      </c>
      <c r="F40" s="24">
        <v>80</v>
      </c>
      <c r="G40" s="8" t="s">
        <v>37</v>
      </c>
    </row>
    <row r="41" spans="1:7" s="2" customFormat="1" ht="38.1" customHeight="1" x14ac:dyDescent="0.15">
      <c r="A41" s="31" t="s">
        <v>14</v>
      </c>
      <c r="B41" s="32" t="s">
        <v>13</v>
      </c>
      <c r="C41" s="33"/>
      <c r="D41" s="33"/>
      <c r="E41" s="35">
        <f>124-(E39+E40)</f>
        <v>7</v>
      </c>
      <c r="F41" s="35">
        <f>124-(F39+F40)</f>
        <v>5</v>
      </c>
      <c r="G41" s="35"/>
    </row>
    <row r="42" spans="1:7" s="2" customFormat="1" ht="38.1" customHeight="1" x14ac:dyDescent="0.15">
      <c r="A42" s="31"/>
      <c r="B42" s="33"/>
      <c r="C42" s="33"/>
      <c r="D42" s="33"/>
      <c r="E42" s="35"/>
      <c r="F42" s="35"/>
      <c r="G42" s="36"/>
    </row>
    <row r="43" spans="1:7" ht="39.950000000000003" customHeight="1" x14ac:dyDescent="0.15">
      <c r="A43" s="30" t="s">
        <v>1</v>
      </c>
      <c r="B43" s="30"/>
      <c r="C43" s="30"/>
      <c r="D43" s="30"/>
      <c r="E43" s="28">
        <v>124</v>
      </c>
      <c r="F43" s="28">
        <v>124</v>
      </c>
      <c r="G43" s="28"/>
    </row>
    <row r="44" spans="1:7" x14ac:dyDescent="0.15">
      <c r="A44" s="1"/>
      <c r="B44" s="5"/>
      <c r="C44" s="16"/>
      <c r="D44" s="16"/>
      <c r="E44" s="16"/>
      <c r="F44" s="16"/>
      <c r="G44" s="16"/>
    </row>
  </sheetData>
  <mergeCells count="45">
    <mergeCell ref="F41:F42"/>
    <mergeCell ref="G41:G42"/>
    <mergeCell ref="A43:D43"/>
    <mergeCell ref="B39:D39"/>
    <mergeCell ref="B40:D40"/>
    <mergeCell ref="A41:A42"/>
    <mergeCell ref="B41:D42"/>
    <mergeCell ref="E41:E42"/>
    <mergeCell ref="A22:G22"/>
    <mergeCell ref="A23:D23"/>
    <mergeCell ref="A24:A39"/>
    <mergeCell ref="B24:B33"/>
    <mergeCell ref="C24:C27"/>
    <mergeCell ref="G24:G27"/>
    <mergeCell ref="C28:C29"/>
    <mergeCell ref="C30:C32"/>
    <mergeCell ref="G30:G33"/>
    <mergeCell ref="C33:D33"/>
    <mergeCell ref="B34:B38"/>
    <mergeCell ref="C34:C36"/>
    <mergeCell ref="E34:E38"/>
    <mergeCell ref="F34:F38"/>
    <mergeCell ref="G34:G38"/>
    <mergeCell ref="C37:C38"/>
    <mergeCell ref="F10:F15"/>
    <mergeCell ref="A1:G1"/>
    <mergeCell ref="B3:B9"/>
    <mergeCell ref="C7:C8"/>
    <mergeCell ref="G10:G15"/>
    <mergeCell ref="C10:C12"/>
    <mergeCell ref="C13:C14"/>
    <mergeCell ref="E10:E15"/>
    <mergeCell ref="B16:D16"/>
    <mergeCell ref="A2:D2"/>
    <mergeCell ref="A3:A16"/>
    <mergeCell ref="C3:C6"/>
    <mergeCell ref="B10:B15"/>
    <mergeCell ref="C9:D9"/>
    <mergeCell ref="A20:D20"/>
    <mergeCell ref="A18:A19"/>
    <mergeCell ref="B18:D19"/>
    <mergeCell ref="B17:D17"/>
    <mergeCell ref="G18:G19"/>
    <mergeCell ref="F18:F19"/>
    <mergeCell ref="E18:E19"/>
  </mergeCells>
  <phoneticPr fontId="1"/>
  <printOptions horizontalCentered="1"/>
  <pageMargins left="0.59055118110236227" right="0.59055118110236227" top="0.39370078740157483" bottom="0.39370078740157483" header="0.23622047244094491" footer="0.27559055118110237"/>
  <pageSetup paperSize="9" scale="87" fitToHeight="0" orientation="portrait" horizontalDpi="300" verticalDpi="300" r:id="rId1"/>
  <headerFooter alignWithMargins="0"/>
  <rowBreaks count="1" manualBreakCount="1">
    <brk id="2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農学</vt:lpstr>
      <vt:lpstr>農学!Print_Area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2023-02-07T05:19:35Z</cp:lastPrinted>
  <dcterms:created xsi:type="dcterms:W3CDTF">2008-09-18T03:13:34Z</dcterms:created>
  <dcterms:modified xsi:type="dcterms:W3CDTF">2023-02-15T01:03:35Z</dcterms:modified>
</cp:coreProperties>
</file>