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01\kwvol\s_homes\tp547516\Desktop\動作テスト\ファイル分割\"/>
    </mc:Choice>
  </mc:AlternateContent>
  <bookViews>
    <workbookView xWindow="0" yWindow="0" windowWidth="18705" windowHeight="12045"/>
  </bookViews>
  <sheets>
    <sheet name="3情報" sheetId="1" r:id="rId1"/>
  </sheets>
  <definedNames>
    <definedName name="_xlnm.Print_Area" localSheetId="0">'3情報'!$A:$I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4" i="1" s="1"/>
  <c r="F41" i="1"/>
  <c r="F44" i="1" s="1"/>
  <c r="G34" i="1"/>
  <c r="F34" i="1"/>
  <c r="E34" i="1"/>
  <c r="E41" i="1" s="1"/>
  <c r="E44" i="1" s="1"/>
  <c r="G17" i="1"/>
  <c r="G20" i="1" s="1"/>
  <c r="G10" i="1"/>
  <c r="F10" i="1"/>
  <c r="F17" i="1" s="1"/>
  <c r="F20" i="1" s="1"/>
  <c r="E10" i="1"/>
  <c r="E17" i="1" s="1"/>
  <c r="E20" i="1" s="1"/>
</calcChain>
</file>

<file path=xl/sharedStrings.xml><?xml version="1.0" encoding="utf-8"?>
<sst xmlns="http://schemas.openxmlformats.org/spreadsheetml/2006/main" count="73" uniqueCount="40">
  <si>
    <t>情報学部（ＡＢＰ留学生コースを除く。）</t>
    <rPh sb="0" eb="2">
      <t>ジョウホウ</t>
    </rPh>
    <rPh sb="2" eb="4">
      <t>ガクブ</t>
    </rPh>
    <rPh sb="8" eb="11">
      <t>リュウガクセイ</t>
    </rPh>
    <rPh sb="15" eb="16">
      <t>ノゾ</t>
    </rPh>
    <phoneticPr fontId="2"/>
  </si>
  <si>
    <t>情報科学科</t>
    <rPh sb="0" eb="1">
      <t>ジョウ</t>
    </rPh>
    <rPh sb="1" eb="2">
      <t>ホウ</t>
    </rPh>
    <rPh sb="2" eb="3">
      <t>カ</t>
    </rPh>
    <rPh sb="3" eb="5">
      <t>ガッカ</t>
    </rPh>
    <phoneticPr fontId="2"/>
  </si>
  <si>
    <t>行動情報学科</t>
    <rPh sb="0" eb="2">
      <t>コウドウ</t>
    </rPh>
    <rPh sb="2" eb="4">
      <t>ジョウホウ</t>
    </rPh>
    <rPh sb="4" eb="6">
      <t>ガッカ</t>
    </rPh>
    <phoneticPr fontId="2"/>
  </si>
  <si>
    <t>情報社会学科</t>
    <rPh sb="0" eb="2">
      <t>ジョウホウ</t>
    </rPh>
    <rPh sb="2" eb="4">
      <t>シャカイ</t>
    </rPh>
    <rPh sb="4" eb="6">
      <t>ガッカ</t>
    </rPh>
    <phoneticPr fontId="2"/>
  </si>
  <si>
    <t>備　　　　　　考</t>
    <rPh sb="0" eb="1">
      <t>ソナエ</t>
    </rPh>
    <rPh sb="7" eb="8">
      <t>コウ</t>
    </rPh>
    <phoneticPr fontId="2"/>
  </si>
  <si>
    <t>教　養 科 目</t>
  </si>
  <si>
    <t>必　　　　　　修</t>
    <rPh sb="0" eb="1">
      <t>ヒツ</t>
    </rPh>
    <rPh sb="7" eb="8">
      <t>オサム</t>
    </rPh>
    <phoneticPr fontId="2"/>
  </si>
  <si>
    <t>教養基礎
科目</t>
    <rPh sb="0" eb="2">
      <t>キョウヨウ</t>
    </rPh>
    <rPh sb="2" eb="4">
      <t>キソ</t>
    </rPh>
    <phoneticPr fontId="2"/>
  </si>
  <si>
    <t>新入生セミナー</t>
    <rPh sb="0" eb="3">
      <t>シンニュウセイ</t>
    </rPh>
    <phoneticPr fontId="2"/>
  </si>
  <si>
    <t>数理・データサイエンス</t>
    <rPh sb="0" eb="2">
      <t>スウリ</t>
    </rPh>
    <phoneticPr fontId="2"/>
  </si>
  <si>
    <t>英語</t>
    <phoneticPr fontId="2"/>
  </si>
  <si>
    <t>キャリア形成科目</t>
    <rPh sb="4" eb="6">
      <t>ケイセイ</t>
    </rPh>
    <rPh sb="6" eb="8">
      <t>カモク</t>
    </rPh>
    <phoneticPr fontId="2"/>
  </si>
  <si>
    <t>教養展開
科目</t>
    <rPh sb="0" eb="2">
      <t>キョウヨウ</t>
    </rPh>
    <rPh sb="2" eb="4">
      <t>テンカイ</t>
    </rPh>
    <phoneticPr fontId="2"/>
  </si>
  <si>
    <t>教養領域Ａ</t>
    <rPh sb="0" eb="2">
      <t>キョウヨウ</t>
    </rPh>
    <rPh sb="2" eb="4">
      <t>リョウイキ</t>
    </rPh>
    <phoneticPr fontId="2"/>
  </si>
  <si>
    <t>教養領域Ｂ</t>
    <rPh sb="0" eb="2">
      <t>キョウヨウ</t>
    </rPh>
    <rPh sb="2" eb="4">
      <t>リョウイキ</t>
    </rPh>
    <phoneticPr fontId="2"/>
  </si>
  <si>
    <t>学際領域Ａ</t>
    <rPh sb="0" eb="2">
      <t>ガクサイ</t>
    </rPh>
    <rPh sb="2" eb="4">
      <t>リョウイキ</t>
    </rPh>
    <phoneticPr fontId="2"/>
  </si>
  <si>
    <t>小　　計</t>
  </si>
  <si>
    <t>選
択　　　　　　</t>
    <rPh sb="0" eb="1">
      <t>セン</t>
    </rPh>
    <rPh sb="8" eb="9">
      <t>タク</t>
    </rPh>
    <phoneticPr fontId="2"/>
  </si>
  <si>
    <t>初修外国語</t>
  </si>
  <si>
    <t>健康体育</t>
    <rPh sb="0" eb="2">
      <t>ケンコウ</t>
    </rPh>
    <rPh sb="2" eb="4">
      <t>タイイク</t>
    </rPh>
    <phoneticPr fontId="2"/>
  </si>
  <si>
    <t>教養領域Ａ・Ｂ</t>
    <rPh sb="0" eb="2">
      <t>キョウヨウ</t>
    </rPh>
    <rPh sb="2" eb="4">
      <t>リョウイキ</t>
    </rPh>
    <phoneticPr fontId="2"/>
  </si>
  <si>
    <t>学際領域Ａ・Ｂ</t>
    <rPh sb="0" eb="2">
      <t>ガクサイ</t>
    </rPh>
    <rPh sb="2" eb="4">
      <t>リョウイキ</t>
    </rPh>
    <phoneticPr fontId="2"/>
  </si>
  <si>
    <t>教職等資格科目</t>
    <rPh sb="0" eb="3">
      <t>キョウショクトウ</t>
    </rPh>
    <rPh sb="3" eb="5">
      <t>シカク</t>
    </rPh>
    <rPh sb="5" eb="7">
      <t>カモク</t>
    </rPh>
    <phoneticPr fontId="2"/>
  </si>
  <si>
    <t>教職教養科目</t>
    <rPh sb="0" eb="2">
      <t>キョウショク</t>
    </rPh>
    <rPh sb="2" eb="4">
      <t>キョウヨウ</t>
    </rPh>
    <rPh sb="4" eb="6">
      <t>カモク</t>
    </rPh>
    <phoneticPr fontId="2"/>
  </si>
  <si>
    <t>合　　　　計</t>
    <rPh sb="0" eb="1">
      <t>ゴウ</t>
    </rPh>
    <rPh sb="5" eb="6">
      <t>ケイ</t>
    </rPh>
    <phoneticPr fontId="2"/>
  </si>
  <si>
    <t>専門科目</t>
    <rPh sb="0" eb="2">
      <t>センモン</t>
    </rPh>
    <rPh sb="2" eb="4">
      <t>カモク</t>
    </rPh>
    <phoneticPr fontId="2"/>
  </si>
  <si>
    <t>専門科目の詳細は学部規則を参照</t>
    <phoneticPr fontId="2"/>
  </si>
  <si>
    <t>自由科目</t>
    <rPh sb="0" eb="2">
      <t>ジユウ</t>
    </rPh>
    <rPh sb="2" eb="4">
      <t>カモク</t>
    </rPh>
    <phoneticPr fontId="2"/>
  </si>
  <si>
    <t>他学部・他学科専門科目を含む専門科目、及び教養科目で必要単位数を超えた単位数</t>
    <phoneticPr fontId="2"/>
  </si>
  <si>
    <t>合　　計（卒業単位数）</t>
  </si>
  <si>
    <t>情報学部（ＡＢＰ留学生コース）</t>
    <phoneticPr fontId="2"/>
  </si>
  <si>
    <t>教養基礎科目</t>
    <rPh sb="0" eb="2">
      <t>キョウヨウ</t>
    </rPh>
    <rPh sb="2" eb="4">
      <t>キソ</t>
    </rPh>
    <phoneticPr fontId="2"/>
  </si>
  <si>
    <t>英語</t>
    <rPh sb="0" eb="2">
      <t>エイゴ</t>
    </rPh>
    <phoneticPr fontId="2"/>
  </si>
  <si>
    <t>教養展開科目</t>
    <rPh sb="0" eb="2">
      <t>キョウヨウ</t>
    </rPh>
    <rPh sb="2" eb="4">
      <t>テンカイ</t>
    </rPh>
    <phoneticPr fontId="2"/>
  </si>
  <si>
    <t>ＡＢＰ科目から２科目４単位</t>
    <rPh sb="3" eb="5">
      <t>カモク</t>
    </rPh>
    <rPh sb="8" eb="10">
      <t>カモク</t>
    </rPh>
    <rPh sb="11" eb="13">
      <t>タンイ</t>
    </rPh>
    <phoneticPr fontId="2"/>
  </si>
  <si>
    <t>留学生科目</t>
    <rPh sb="0" eb="3">
      <t>リュウガクセイ</t>
    </rPh>
    <rPh sb="3" eb="5">
      <t>カモク</t>
    </rPh>
    <phoneticPr fontId="2"/>
  </si>
  <si>
    <t>ＡＢＰ基礎日本語</t>
    <rPh sb="3" eb="5">
      <t>キソ</t>
    </rPh>
    <rPh sb="5" eb="8">
      <t>ニホンゴ</t>
    </rPh>
    <phoneticPr fontId="2"/>
  </si>
  <si>
    <t>ＡＢＰ基礎科目</t>
    <rPh sb="3" eb="5">
      <t>キソ</t>
    </rPh>
    <rPh sb="5" eb="7">
      <t>カモク</t>
    </rPh>
    <phoneticPr fontId="2"/>
  </si>
  <si>
    <t>ＡＢＰインターンシップ</t>
    <phoneticPr fontId="2"/>
  </si>
  <si>
    <t>留学生科目</t>
    <rPh sb="0" eb="2">
      <t>リュウガク</t>
    </rPh>
    <rPh sb="2" eb="3">
      <t>セイ</t>
    </rPh>
    <rPh sb="3" eb="5">
      <t>カモク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</si>
</sst>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5" fillId="0" borderId="0" xfId="0" applyFont="1">
      <alignment vertical="center"/>
    </xf>
    <xf numFmtId="0" fontId="4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center" vertical="center" textRotation="255" wrapText="1" shrinkToFit="1"/>
    </xf>
    <xf numFmtId="0" fontId="6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textRotation="255" wrapText="1" shrinkToFit="1"/>
    </xf>
    <xf numFmtId="0" fontId="6" fillId="0" borderId="3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textRotation="255" shrinkToFi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textRotation="255" wrapText="1" shrinkToFit="1"/>
    </xf>
    <xf numFmtId="0" fontId="3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6" fillId="0" borderId="1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textRotation="255"/>
    </xf>
    <xf numFmtId="0" fontId="6" fillId="0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textRotation="255" wrapText="1" shrinkToFi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textRotation="255" wrapText="1" shrinkToFi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1</xdr:row>
      <xdr:rowOff>28575</xdr:rowOff>
    </xdr:from>
    <xdr:to>
      <xdr:col>4</xdr:col>
      <xdr:colOff>19050</xdr:colOff>
      <xdr:row>1</xdr:row>
      <xdr:rowOff>381000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62200" y="495300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学科区分</a:t>
          </a:r>
        </a:p>
      </xdr:txBody>
    </xdr:sp>
    <xdr:clientData/>
  </xdr:twoCellAnchor>
  <xdr:twoCellAnchor>
    <xdr:from>
      <xdr:col>0</xdr:col>
      <xdr:colOff>66675</xdr:colOff>
      <xdr:row>1</xdr:row>
      <xdr:rowOff>257175</xdr:rowOff>
    </xdr:from>
    <xdr:to>
      <xdr:col>2</xdr:col>
      <xdr:colOff>304800</xdr:colOff>
      <xdr:row>1</xdr:row>
      <xdr:rowOff>609600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6675" y="723900"/>
          <a:ext cx="1343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科目区分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3</xdr:col>
      <xdr:colOff>638175</xdr:colOff>
      <xdr:row>23</xdr:row>
      <xdr:rowOff>28575</xdr:rowOff>
    </xdr:from>
    <xdr:to>
      <xdr:col>4</xdr:col>
      <xdr:colOff>19050</xdr:colOff>
      <xdr:row>23</xdr:row>
      <xdr:rowOff>381000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362200" y="1020127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学科区分</a:t>
          </a:r>
        </a:p>
      </xdr:txBody>
    </xdr:sp>
    <xdr:clientData/>
  </xdr:twoCellAnchor>
  <xdr:twoCellAnchor>
    <xdr:from>
      <xdr:col>0</xdr:col>
      <xdr:colOff>66675</xdr:colOff>
      <xdr:row>23</xdr:row>
      <xdr:rowOff>257175</xdr:rowOff>
    </xdr:from>
    <xdr:to>
      <xdr:col>2</xdr:col>
      <xdr:colOff>304800</xdr:colOff>
      <xdr:row>23</xdr:row>
      <xdr:rowOff>609600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6675" y="10429875"/>
          <a:ext cx="1343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科目区分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view="pageBreakPreview" zoomScale="75" zoomScaleNormal="75" zoomScaleSheetLayoutView="75" workbookViewId="0">
      <selection activeCell="M20" sqref="M20"/>
    </sheetView>
  </sheetViews>
  <sheetFormatPr defaultColWidth="8.875" defaultRowHeight="13.5" x14ac:dyDescent="0.15"/>
  <cols>
    <col min="1" max="1" width="8" style="85" customWidth="1"/>
    <col min="2" max="2" width="6.5" style="85" customWidth="1"/>
    <col min="3" max="3" width="8.125" style="85" customWidth="1"/>
    <col min="4" max="4" width="24.625" style="86" customWidth="1"/>
    <col min="5" max="7" width="14.625" style="85" customWidth="1"/>
    <col min="8" max="8" width="12.625" style="85" customWidth="1"/>
    <col min="9" max="9" width="12.625" style="87" customWidth="1"/>
  </cols>
  <sheetData>
    <row r="1" spans="1:9" s="4" customFormat="1" ht="36.7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3"/>
    </row>
    <row r="2" spans="1:9" s="4" customFormat="1" ht="50.25" customHeight="1" x14ac:dyDescent="0.15">
      <c r="A2" s="5"/>
      <c r="B2" s="5"/>
      <c r="C2" s="5"/>
      <c r="D2" s="5"/>
      <c r="E2" s="6" t="s">
        <v>1</v>
      </c>
      <c r="F2" s="6" t="s">
        <v>2</v>
      </c>
      <c r="G2" s="6" t="s">
        <v>3</v>
      </c>
      <c r="H2" s="7" t="s">
        <v>4</v>
      </c>
      <c r="I2" s="7"/>
    </row>
    <row r="3" spans="1:9" s="4" customFormat="1" ht="30" customHeight="1" x14ac:dyDescent="0.15">
      <c r="A3" s="8" t="s">
        <v>5</v>
      </c>
      <c r="B3" s="8" t="s">
        <v>6</v>
      </c>
      <c r="C3" s="9" t="s">
        <v>7</v>
      </c>
      <c r="D3" s="10" t="s">
        <v>8</v>
      </c>
      <c r="E3" s="11">
        <v>2</v>
      </c>
      <c r="F3" s="11">
        <v>2</v>
      </c>
      <c r="G3" s="11">
        <v>2</v>
      </c>
      <c r="H3" s="12"/>
      <c r="I3" s="13"/>
    </row>
    <row r="4" spans="1:9" s="4" customFormat="1" ht="30" customHeight="1" x14ac:dyDescent="0.15">
      <c r="A4" s="8"/>
      <c r="B4" s="8"/>
      <c r="C4" s="14"/>
      <c r="D4" s="15" t="s">
        <v>9</v>
      </c>
      <c r="E4" s="11">
        <v>3</v>
      </c>
      <c r="F4" s="11">
        <v>3</v>
      </c>
      <c r="G4" s="11">
        <v>3</v>
      </c>
      <c r="H4" s="16"/>
      <c r="I4" s="17"/>
    </row>
    <row r="5" spans="1:9" s="4" customFormat="1" ht="30" customHeight="1" x14ac:dyDescent="0.15">
      <c r="A5" s="8"/>
      <c r="B5" s="8"/>
      <c r="C5" s="14"/>
      <c r="D5" s="10" t="s">
        <v>10</v>
      </c>
      <c r="E5" s="11">
        <v>3</v>
      </c>
      <c r="F5" s="11">
        <v>3</v>
      </c>
      <c r="G5" s="11">
        <v>3</v>
      </c>
      <c r="H5" s="16"/>
      <c r="I5" s="17"/>
    </row>
    <row r="6" spans="1:9" s="4" customFormat="1" ht="30" customHeight="1" x14ac:dyDescent="0.15">
      <c r="A6" s="8"/>
      <c r="B6" s="8"/>
      <c r="C6" s="18"/>
      <c r="D6" s="10" t="s">
        <v>11</v>
      </c>
      <c r="E6" s="11">
        <v>1</v>
      </c>
      <c r="F6" s="11">
        <v>1</v>
      </c>
      <c r="G6" s="11">
        <v>1</v>
      </c>
      <c r="H6" s="16"/>
      <c r="I6" s="17"/>
    </row>
    <row r="7" spans="1:9" s="4" customFormat="1" ht="30" customHeight="1" x14ac:dyDescent="0.15">
      <c r="A7" s="8"/>
      <c r="B7" s="8"/>
      <c r="C7" s="9" t="s">
        <v>12</v>
      </c>
      <c r="D7" s="10" t="s">
        <v>13</v>
      </c>
      <c r="E7" s="11">
        <v>2</v>
      </c>
      <c r="F7" s="11">
        <v>2</v>
      </c>
      <c r="G7" s="11">
        <v>2</v>
      </c>
      <c r="H7" s="16"/>
      <c r="I7" s="17"/>
    </row>
    <row r="8" spans="1:9" s="4" customFormat="1" ht="30" customHeight="1" x14ac:dyDescent="0.15">
      <c r="A8" s="8"/>
      <c r="B8" s="8"/>
      <c r="C8" s="14"/>
      <c r="D8" s="10" t="s">
        <v>14</v>
      </c>
      <c r="E8" s="11">
        <v>2</v>
      </c>
      <c r="F8" s="11">
        <v>2</v>
      </c>
      <c r="G8" s="11">
        <v>2</v>
      </c>
      <c r="H8" s="16"/>
      <c r="I8" s="17"/>
    </row>
    <row r="9" spans="1:9" s="4" customFormat="1" ht="30" customHeight="1" x14ac:dyDescent="0.15">
      <c r="A9" s="8"/>
      <c r="B9" s="8"/>
      <c r="C9" s="18"/>
      <c r="D9" s="10" t="s">
        <v>15</v>
      </c>
      <c r="E9" s="11">
        <v>2</v>
      </c>
      <c r="F9" s="11">
        <v>2</v>
      </c>
      <c r="G9" s="11">
        <v>2</v>
      </c>
      <c r="H9" s="19"/>
      <c r="I9" s="20"/>
    </row>
    <row r="10" spans="1:9" s="4" customFormat="1" ht="30" customHeight="1" x14ac:dyDescent="0.15">
      <c r="A10" s="8"/>
      <c r="B10" s="8"/>
      <c r="C10" s="21" t="s">
        <v>16</v>
      </c>
      <c r="D10" s="21"/>
      <c r="E10" s="11">
        <f>SUM(E3:E9)</f>
        <v>15</v>
      </c>
      <c r="F10" s="11">
        <f>SUM(F3:F9)</f>
        <v>15</v>
      </c>
      <c r="G10" s="11">
        <f>SUM(G3:G9)</f>
        <v>15</v>
      </c>
      <c r="H10" s="22"/>
      <c r="I10" s="23"/>
    </row>
    <row r="11" spans="1:9" s="4" customFormat="1" ht="30" customHeight="1" x14ac:dyDescent="0.15">
      <c r="A11" s="8"/>
      <c r="B11" s="7" t="s">
        <v>17</v>
      </c>
      <c r="C11" s="24" t="s">
        <v>7</v>
      </c>
      <c r="D11" s="10" t="s">
        <v>10</v>
      </c>
      <c r="E11" s="25">
        <v>13</v>
      </c>
      <c r="F11" s="25">
        <v>13</v>
      </c>
      <c r="G11" s="25">
        <v>13</v>
      </c>
      <c r="H11" s="26"/>
      <c r="I11" s="27"/>
    </row>
    <row r="12" spans="1:9" s="4" customFormat="1" ht="30" customHeight="1" x14ac:dyDescent="0.15">
      <c r="A12" s="8"/>
      <c r="B12" s="7"/>
      <c r="C12" s="24"/>
      <c r="D12" s="10" t="s">
        <v>18</v>
      </c>
      <c r="E12" s="28"/>
      <c r="F12" s="28"/>
      <c r="G12" s="28"/>
      <c r="H12" s="29"/>
      <c r="I12" s="30"/>
    </row>
    <row r="13" spans="1:9" s="4" customFormat="1" ht="30" customHeight="1" x14ac:dyDescent="0.15">
      <c r="A13" s="8"/>
      <c r="B13" s="7"/>
      <c r="C13" s="24"/>
      <c r="D13" s="10" t="s">
        <v>19</v>
      </c>
      <c r="E13" s="28"/>
      <c r="F13" s="28"/>
      <c r="G13" s="28"/>
      <c r="H13" s="29"/>
      <c r="I13" s="30"/>
    </row>
    <row r="14" spans="1:9" s="4" customFormat="1" ht="30" customHeight="1" x14ac:dyDescent="0.15">
      <c r="A14" s="8"/>
      <c r="B14" s="7"/>
      <c r="C14" s="24" t="s">
        <v>12</v>
      </c>
      <c r="D14" s="31" t="s">
        <v>20</v>
      </c>
      <c r="E14" s="28"/>
      <c r="F14" s="28"/>
      <c r="G14" s="28"/>
      <c r="H14" s="29"/>
      <c r="I14" s="30"/>
    </row>
    <row r="15" spans="1:9" s="4" customFormat="1" ht="30" customHeight="1" x14ac:dyDescent="0.15">
      <c r="A15" s="8"/>
      <c r="B15" s="7"/>
      <c r="C15" s="24"/>
      <c r="D15" s="31" t="s">
        <v>21</v>
      </c>
      <c r="E15" s="28"/>
      <c r="F15" s="28"/>
      <c r="G15" s="28"/>
      <c r="H15" s="29"/>
      <c r="I15" s="30"/>
    </row>
    <row r="16" spans="1:9" s="4" customFormat="1" ht="30" customHeight="1" x14ac:dyDescent="0.15">
      <c r="A16" s="8"/>
      <c r="B16" s="7"/>
      <c r="C16" s="32" t="s">
        <v>22</v>
      </c>
      <c r="D16" s="33" t="s">
        <v>23</v>
      </c>
      <c r="E16" s="34"/>
      <c r="F16" s="34"/>
      <c r="G16" s="34"/>
      <c r="H16" s="35"/>
      <c r="I16" s="36"/>
    </row>
    <row r="17" spans="1:9" s="4" customFormat="1" ht="42.75" customHeight="1" x14ac:dyDescent="0.15">
      <c r="A17" s="8"/>
      <c r="B17" s="21" t="s">
        <v>24</v>
      </c>
      <c r="C17" s="21"/>
      <c r="D17" s="21"/>
      <c r="E17" s="11">
        <f>E10+E11</f>
        <v>28</v>
      </c>
      <c r="F17" s="11">
        <f>F10+F11</f>
        <v>28</v>
      </c>
      <c r="G17" s="11">
        <f>G10+G11</f>
        <v>28</v>
      </c>
      <c r="H17" s="37"/>
      <c r="I17" s="37"/>
    </row>
    <row r="18" spans="1:9" s="4" customFormat="1" ht="39.950000000000003" customHeight="1" x14ac:dyDescent="0.15">
      <c r="A18" s="38" t="s">
        <v>25</v>
      </c>
      <c r="B18" s="39" t="s">
        <v>24</v>
      </c>
      <c r="C18" s="40"/>
      <c r="D18" s="41"/>
      <c r="E18" s="25">
        <v>86</v>
      </c>
      <c r="F18" s="25">
        <v>86</v>
      </c>
      <c r="G18" s="25">
        <v>86</v>
      </c>
      <c r="H18" s="42" t="s">
        <v>26</v>
      </c>
      <c r="I18" s="43"/>
    </row>
    <row r="19" spans="1:9" s="4" customFormat="1" ht="39.950000000000003" customHeight="1" x14ac:dyDescent="0.15">
      <c r="A19" s="44"/>
      <c r="B19" s="45"/>
      <c r="C19" s="46"/>
      <c r="D19" s="47"/>
      <c r="E19" s="34"/>
      <c r="F19" s="34"/>
      <c r="G19" s="34"/>
      <c r="H19" s="19"/>
      <c r="I19" s="20"/>
    </row>
    <row r="20" spans="1:9" s="4" customFormat="1" ht="79.5" customHeight="1" x14ac:dyDescent="0.15">
      <c r="A20" s="48" t="s">
        <v>27</v>
      </c>
      <c r="B20" s="49" t="s">
        <v>28</v>
      </c>
      <c r="C20" s="50"/>
      <c r="D20" s="51"/>
      <c r="E20" s="11">
        <f>124-E17-E18</f>
        <v>10</v>
      </c>
      <c r="F20" s="11">
        <f t="shared" ref="F20:G20" si="0">124-F17-F18</f>
        <v>10</v>
      </c>
      <c r="G20" s="11">
        <f t="shared" si="0"/>
        <v>10</v>
      </c>
      <c r="H20" s="52"/>
      <c r="I20" s="53"/>
    </row>
    <row r="21" spans="1:9" s="4" customFormat="1" ht="42" customHeight="1" x14ac:dyDescent="0.15">
      <c r="A21" s="54" t="s">
        <v>29</v>
      </c>
      <c r="B21" s="55"/>
      <c r="C21" s="55"/>
      <c r="D21" s="56"/>
      <c r="E21" s="11">
        <v>124</v>
      </c>
      <c r="F21" s="11">
        <v>124</v>
      </c>
      <c r="G21" s="11">
        <v>124</v>
      </c>
      <c r="H21" s="57"/>
      <c r="I21" s="57"/>
    </row>
    <row r="22" spans="1:9" x14ac:dyDescent="0.15">
      <c r="A22" s="3"/>
      <c r="B22" s="3"/>
      <c r="C22" s="3"/>
      <c r="D22" s="58"/>
      <c r="E22" s="3"/>
      <c r="F22" s="3"/>
      <c r="G22" s="3"/>
      <c r="H22" s="3"/>
      <c r="I22" s="3"/>
    </row>
    <row r="23" spans="1:9" s="4" customFormat="1" ht="36.75" customHeight="1" x14ac:dyDescent="0.15">
      <c r="A23" s="59" t="s">
        <v>30</v>
      </c>
      <c r="B23" s="59"/>
      <c r="C23" s="59"/>
      <c r="D23" s="2"/>
      <c r="E23" s="2"/>
      <c r="F23" s="2"/>
      <c r="G23" s="2"/>
      <c r="H23" s="2"/>
      <c r="I23" s="3"/>
    </row>
    <row r="24" spans="1:9" s="4" customFormat="1" ht="50.25" customHeight="1" x14ac:dyDescent="0.15">
      <c r="A24" s="5"/>
      <c r="B24" s="5"/>
      <c r="C24" s="5"/>
      <c r="D24" s="5"/>
      <c r="E24" s="60" t="s">
        <v>1</v>
      </c>
      <c r="F24" s="61" t="s">
        <v>2</v>
      </c>
      <c r="G24" s="61" t="s">
        <v>3</v>
      </c>
      <c r="H24" s="7" t="s">
        <v>4</v>
      </c>
      <c r="I24" s="7"/>
    </row>
    <row r="25" spans="1:9" s="4" customFormat="1" ht="35.1" customHeight="1" x14ac:dyDescent="0.15">
      <c r="A25" s="8" t="s">
        <v>5</v>
      </c>
      <c r="B25" s="8" t="s">
        <v>6</v>
      </c>
      <c r="C25" s="9" t="s">
        <v>31</v>
      </c>
      <c r="D25" s="10" t="s">
        <v>8</v>
      </c>
      <c r="E25" s="11">
        <v>2</v>
      </c>
      <c r="F25" s="11">
        <v>2</v>
      </c>
      <c r="G25" s="11">
        <v>2</v>
      </c>
      <c r="H25" s="62"/>
      <c r="I25" s="63"/>
    </row>
    <row r="26" spans="1:9" s="4" customFormat="1" ht="35.1" customHeight="1" x14ac:dyDescent="0.15">
      <c r="A26" s="8"/>
      <c r="B26" s="8"/>
      <c r="C26" s="14"/>
      <c r="D26" s="15" t="s">
        <v>9</v>
      </c>
      <c r="E26" s="11">
        <v>3</v>
      </c>
      <c r="F26" s="11">
        <v>3</v>
      </c>
      <c r="G26" s="11">
        <v>3</v>
      </c>
      <c r="H26" s="64"/>
      <c r="I26" s="65"/>
    </row>
    <row r="27" spans="1:9" s="4" customFormat="1" ht="35.1" customHeight="1" x14ac:dyDescent="0.15">
      <c r="A27" s="8"/>
      <c r="B27" s="8"/>
      <c r="C27" s="14"/>
      <c r="D27" s="10" t="s">
        <v>32</v>
      </c>
      <c r="E27" s="11">
        <v>3</v>
      </c>
      <c r="F27" s="11">
        <v>3</v>
      </c>
      <c r="G27" s="11">
        <v>3</v>
      </c>
      <c r="H27" s="64"/>
      <c r="I27" s="65"/>
    </row>
    <row r="28" spans="1:9" s="4" customFormat="1" ht="35.1" customHeight="1" x14ac:dyDescent="0.15">
      <c r="A28" s="8"/>
      <c r="B28" s="8"/>
      <c r="C28" s="18"/>
      <c r="D28" s="66" t="s">
        <v>11</v>
      </c>
      <c r="E28" s="11">
        <v>1</v>
      </c>
      <c r="F28" s="11">
        <v>1</v>
      </c>
      <c r="G28" s="11">
        <v>1</v>
      </c>
      <c r="H28" s="64"/>
      <c r="I28" s="65"/>
    </row>
    <row r="29" spans="1:9" s="4" customFormat="1" ht="35.1" customHeight="1" x14ac:dyDescent="0.15">
      <c r="A29" s="8"/>
      <c r="B29" s="8"/>
      <c r="C29" s="9" t="s">
        <v>33</v>
      </c>
      <c r="D29" s="10" t="s">
        <v>20</v>
      </c>
      <c r="E29" s="67">
        <v>4</v>
      </c>
      <c r="F29" s="67">
        <v>4</v>
      </c>
      <c r="G29" s="67">
        <v>4</v>
      </c>
      <c r="H29" s="68" t="s">
        <v>34</v>
      </c>
      <c r="I29" s="69"/>
    </row>
    <row r="30" spans="1:9" s="4" customFormat="1" ht="35.1" customHeight="1" x14ac:dyDescent="0.15">
      <c r="A30" s="8"/>
      <c r="B30" s="8"/>
      <c r="C30" s="14"/>
      <c r="D30" s="10" t="s">
        <v>21</v>
      </c>
      <c r="E30" s="67">
        <v>4</v>
      </c>
      <c r="F30" s="67">
        <v>4</v>
      </c>
      <c r="G30" s="67">
        <v>4</v>
      </c>
      <c r="H30" s="49" t="s">
        <v>34</v>
      </c>
      <c r="I30" s="51"/>
    </row>
    <row r="31" spans="1:9" s="4" customFormat="1" ht="35.1" customHeight="1" x14ac:dyDescent="0.15">
      <c r="A31" s="8"/>
      <c r="B31" s="8"/>
      <c r="C31" s="9" t="s">
        <v>35</v>
      </c>
      <c r="D31" s="66" t="s">
        <v>36</v>
      </c>
      <c r="E31" s="11">
        <v>10</v>
      </c>
      <c r="F31" s="11">
        <v>10</v>
      </c>
      <c r="G31" s="11">
        <v>10</v>
      </c>
      <c r="H31" s="64"/>
      <c r="I31" s="65"/>
    </row>
    <row r="32" spans="1:9" s="4" customFormat="1" ht="35.1" customHeight="1" x14ac:dyDescent="0.15">
      <c r="A32" s="8"/>
      <c r="B32" s="8"/>
      <c r="C32" s="14"/>
      <c r="D32" s="66" t="s">
        <v>37</v>
      </c>
      <c r="E32" s="11">
        <v>3</v>
      </c>
      <c r="F32" s="11">
        <v>3</v>
      </c>
      <c r="G32" s="11">
        <v>3</v>
      </c>
      <c r="H32" s="64"/>
      <c r="I32" s="65"/>
    </row>
    <row r="33" spans="1:9" s="4" customFormat="1" ht="35.1" customHeight="1" x14ac:dyDescent="0.15">
      <c r="A33" s="8"/>
      <c r="B33" s="8"/>
      <c r="C33" s="70"/>
      <c r="D33" s="66" t="s">
        <v>38</v>
      </c>
      <c r="E33" s="11">
        <v>2</v>
      </c>
      <c r="F33" s="11">
        <v>2</v>
      </c>
      <c r="G33" s="11">
        <v>2</v>
      </c>
      <c r="H33" s="64"/>
      <c r="I33" s="65"/>
    </row>
    <row r="34" spans="1:9" s="4" customFormat="1" ht="39.950000000000003" customHeight="1" x14ac:dyDescent="0.15">
      <c r="A34" s="8"/>
      <c r="B34" s="8"/>
      <c r="C34" s="21" t="s">
        <v>16</v>
      </c>
      <c r="D34" s="21"/>
      <c r="E34" s="11">
        <f>SUM(E25:E33)</f>
        <v>32</v>
      </c>
      <c r="F34" s="11">
        <f>SUM(F25:F33)</f>
        <v>32</v>
      </c>
      <c r="G34" s="11">
        <f>SUM(G25:G33)</f>
        <v>32</v>
      </c>
      <c r="H34" s="71"/>
      <c r="I34" s="72"/>
    </row>
    <row r="35" spans="1:9" s="4" customFormat="1" ht="35.1" customHeight="1" x14ac:dyDescent="0.15">
      <c r="A35" s="8"/>
      <c r="B35" s="7" t="s">
        <v>17</v>
      </c>
      <c r="C35" s="24" t="s">
        <v>7</v>
      </c>
      <c r="D35" s="10" t="s">
        <v>10</v>
      </c>
      <c r="E35" s="25">
        <v>3</v>
      </c>
      <c r="F35" s="25">
        <v>3</v>
      </c>
      <c r="G35" s="25">
        <v>3</v>
      </c>
      <c r="H35" s="73"/>
      <c r="I35" s="74"/>
    </row>
    <row r="36" spans="1:9" s="4" customFormat="1" ht="35.1" customHeight="1" x14ac:dyDescent="0.15">
      <c r="A36" s="8"/>
      <c r="B36" s="7"/>
      <c r="C36" s="24"/>
      <c r="D36" s="10" t="s">
        <v>18</v>
      </c>
      <c r="E36" s="28"/>
      <c r="F36" s="28"/>
      <c r="G36" s="28"/>
      <c r="H36" s="75"/>
      <c r="I36" s="76"/>
    </row>
    <row r="37" spans="1:9" s="4" customFormat="1" ht="35.1" customHeight="1" x14ac:dyDescent="0.15">
      <c r="A37" s="8"/>
      <c r="B37" s="7"/>
      <c r="C37" s="24"/>
      <c r="D37" s="10" t="s">
        <v>19</v>
      </c>
      <c r="E37" s="28"/>
      <c r="F37" s="28"/>
      <c r="G37" s="28"/>
      <c r="H37" s="75"/>
      <c r="I37" s="76"/>
    </row>
    <row r="38" spans="1:9" s="4" customFormat="1" ht="35.1" customHeight="1" x14ac:dyDescent="0.15">
      <c r="A38" s="8"/>
      <c r="B38" s="7"/>
      <c r="C38" s="24" t="s">
        <v>12</v>
      </c>
      <c r="D38" s="31" t="s">
        <v>20</v>
      </c>
      <c r="E38" s="28"/>
      <c r="F38" s="28"/>
      <c r="G38" s="28"/>
      <c r="H38" s="75"/>
      <c r="I38" s="76"/>
    </row>
    <row r="39" spans="1:9" s="4" customFormat="1" ht="35.1" customHeight="1" x14ac:dyDescent="0.15">
      <c r="A39" s="8"/>
      <c r="B39" s="7"/>
      <c r="C39" s="24"/>
      <c r="D39" s="31" t="s">
        <v>21</v>
      </c>
      <c r="E39" s="28"/>
      <c r="F39" s="28"/>
      <c r="G39" s="28"/>
      <c r="H39" s="75"/>
      <c r="I39" s="76"/>
    </row>
    <row r="40" spans="1:9" s="4" customFormat="1" ht="35.1" customHeight="1" x14ac:dyDescent="0.15">
      <c r="A40" s="8"/>
      <c r="B40" s="7"/>
      <c r="C40" s="77" t="s">
        <v>39</v>
      </c>
      <c r="D40" s="66" t="s">
        <v>37</v>
      </c>
      <c r="E40" s="28"/>
      <c r="F40" s="28"/>
      <c r="G40" s="28"/>
      <c r="H40" s="75"/>
      <c r="I40" s="76"/>
    </row>
    <row r="41" spans="1:9" s="4" customFormat="1" ht="42.75" customHeight="1" x14ac:dyDescent="0.15">
      <c r="A41" s="8"/>
      <c r="B41" s="21" t="s">
        <v>24</v>
      </c>
      <c r="C41" s="21"/>
      <c r="D41" s="21"/>
      <c r="E41" s="11">
        <f>SUM(E34:E40)</f>
        <v>35</v>
      </c>
      <c r="F41" s="11">
        <f>SUM(F34:F40)</f>
        <v>35</v>
      </c>
      <c r="G41" s="11">
        <f>SUM(G34:G40)</f>
        <v>35</v>
      </c>
      <c r="H41" s="37"/>
      <c r="I41" s="37"/>
    </row>
    <row r="42" spans="1:9" s="4" customFormat="1" ht="39.950000000000003" customHeight="1" x14ac:dyDescent="0.15">
      <c r="A42" s="38" t="s">
        <v>25</v>
      </c>
      <c r="B42" s="39" t="s">
        <v>24</v>
      </c>
      <c r="C42" s="40"/>
      <c r="D42" s="41"/>
      <c r="E42" s="25">
        <v>83</v>
      </c>
      <c r="F42" s="25">
        <v>83</v>
      </c>
      <c r="G42" s="25">
        <v>83</v>
      </c>
      <c r="H42" s="78" t="s">
        <v>26</v>
      </c>
      <c r="I42" s="79"/>
    </row>
    <row r="43" spans="1:9" s="4" customFormat="1" ht="39.950000000000003" customHeight="1" x14ac:dyDescent="0.15">
      <c r="A43" s="44"/>
      <c r="B43" s="45"/>
      <c r="C43" s="46"/>
      <c r="D43" s="47"/>
      <c r="E43" s="34"/>
      <c r="F43" s="34"/>
      <c r="G43" s="34"/>
      <c r="H43" s="80"/>
      <c r="I43" s="81"/>
    </row>
    <row r="44" spans="1:9" s="4" customFormat="1" ht="79.5" customHeight="1" x14ac:dyDescent="0.15">
      <c r="A44" s="48" t="s">
        <v>27</v>
      </c>
      <c r="B44" s="49" t="s">
        <v>28</v>
      </c>
      <c r="C44" s="50"/>
      <c r="D44" s="51"/>
      <c r="E44" s="11">
        <f>E45-E41-E42</f>
        <v>6</v>
      </c>
      <c r="F44" s="11">
        <f t="shared" ref="F44:G44" si="1">F45-F41-F42</f>
        <v>6</v>
      </c>
      <c r="G44" s="11">
        <f t="shared" si="1"/>
        <v>6</v>
      </c>
      <c r="H44" s="82"/>
      <c r="I44" s="83"/>
    </row>
    <row r="45" spans="1:9" s="4" customFormat="1" ht="42" customHeight="1" x14ac:dyDescent="0.15">
      <c r="A45" s="21" t="s">
        <v>29</v>
      </c>
      <c r="B45" s="21"/>
      <c r="C45" s="21"/>
      <c r="D45" s="21"/>
      <c r="E45" s="11">
        <v>124</v>
      </c>
      <c r="F45" s="11">
        <v>124</v>
      </c>
      <c r="G45" s="11">
        <v>124</v>
      </c>
      <c r="H45" s="57"/>
      <c r="I45" s="57"/>
    </row>
    <row r="46" spans="1:9" ht="33" customHeight="1" x14ac:dyDescent="0.15">
      <c r="A46" s="3"/>
      <c r="B46" s="3"/>
      <c r="C46" s="3"/>
      <c r="D46" s="58"/>
      <c r="E46" s="3"/>
      <c r="F46" s="3"/>
      <c r="G46" s="3"/>
      <c r="H46" s="3"/>
      <c r="I46" s="3"/>
    </row>
    <row r="47" spans="1:9" ht="88.5" customHeight="1" x14ac:dyDescent="0.15">
      <c r="A47" s="3"/>
      <c r="B47" s="84"/>
      <c r="C47" s="3"/>
      <c r="D47" s="58"/>
      <c r="E47" s="3"/>
      <c r="F47" s="3"/>
      <c r="G47" s="3"/>
      <c r="H47" s="3"/>
      <c r="I47" s="3"/>
    </row>
  </sheetData>
  <mergeCells count="56">
    <mergeCell ref="B44:D44"/>
    <mergeCell ref="A45:D45"/>
    <mergeCell ref="H45:I45"/>
    <mergeCell ref="H35:I40"/>
    <mergeCell ref="C38:C39"/>
    <mergeCell ref="B41:D41"/>
    <mergeCell ref="H41:I41"/>
    <mergeCell ref="A42:A43"/>
    <mergeCell ref="B42:D43"/>
    <mergeCell ref="E42:E43"/>
    <mergeCell ref="F42:F43"/>
    <mergeCell ref="G42:G43"/>
    <mergeCell ref="H42:I44"/>
    <mergeCell ref="H29:I29"/>
    <mergeCell ref="H30:I30"/>
    <mergeCell ref="C31:C33"/>
    <mergeCell ref="H31:I34"/>
    <mergeCell ref="C34:D34"/>
    <mergeCell ref="B35:B40"/>
    <mergeCell ref="C35:C37"/>
    <mergeCell ref="E35:E40"/>
    <mergeCell ref="F35:F40"/>
    <mergeCell ref="G35:G40"/>
    <mergeCell ref="B20:D20"/>
    <mergeCell ref="A21:D21"/>
    <mergeCell ref="H21:I21"/>
    <mergeCell ref="A24:D24"/>
    <mergeCell ref="H24:I24"/>
    <mergeCell ref="A25:A41"/>
    <mergeCell ref="B25:B34"/>
    <mergeCell ref="C25:C28"/>
    <mergeCell ref="H25:I28"/>
    <mergeCell ref="C29:C30"/>
    <mergeCell ref="A18:A19"/>
    <mergeCell ref="B18:D19"/>
    <mergeCell ref="E18:E19"/>
    <mergeCell ref="F18:F19"/>
    <mergeCell ref="G18:G19"/>
    <mergeCell ref="H18:I19"/>
    <mergeCell ref="E11:E16"/>
    <mergeCell ref="F11:F16"/>
    <mergeCell ref="G11:G16"/>
    <mergeCell ref="H11:I16"/>
    <mergeCell ref="C14:C15"/>
    <mergeCell ref="B17:D17"/>
    <mergeCell ref="H17:I17"/>
    <mergeCell ref="A2:D2"/>
    <mergeCell ref="H2:I2"/>
    <mergeCell ref="A3:A17"/>
    <mergeCell ref="B3:B10"/>
    <mergeCell ref="C3:C6"/>
    <mergeCell ref="C7:C9"/>
    <mergeCell ref="H9:I9"/>
    <mergeCell ref="C10:D10"/>
    <mergeCell ref="B11:B16"/>
    <mergeCell ref="C11:C13"/>
  </mergeCells>
  <phoneticPr fontId="2"/>
  <printOptions horizontalCentered="1"/>
  <pageMargins left="0.59055118110236227" right="0.59055118110236227" top="0.39370078740157483" bottom="0.39370078740157483" header="0.23622047244094491" footer="0.27559055118110237"/>
  <pageSetup paperSize="9" scale="79" orientation="portrait" horizontalDpi="300" verticalDpi="300" r:id="rId1"/>
  <headerFooter alignWithMargins="0"/>
  <rowBreaks count="1" manualBreakCount="1">
    <brk id="2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3情報</vt:lpstr>
      <vt:lpstr>'3情報'!Print_Area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 Hiroki</dc:creator>
  <cp:lastModifiedBy>Shibata Hiroki</cp:lastModifiedBy>
  <dcterms:created xsi:type="dcterms:W3CDTF">2022-02-15T05:16:50Z</dcterms:created>
  <dcterms:modified xsi:type="dcterms:W3CDTF">2022-02-15T05:16:50Z</dcterms:modified>
</cp:coreProperties>
</file>